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hlswedej\OneDrive - YCCD\IT\TCO\"/>
    </mc:Choice>
  </mc:AlternateContent>
  <bookViews>
    <workbookView xWindow="0" yWindow="0" windowWidth="21780" windowHeight="10425"/>
  </bookViews>
  <sheets>
    <sheet name="Instructions" sheetId="3" r:id="rId1"/>
    <sheet name="TCO Calculator" sheetId="1"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6" i="1" l="1"/>
  <c r="E44" i="1"/>
  <c r="E43" i="1"/>
  <c r="E42" i="1"/>
  <c r="E39" i="1"/>
  <c r="E38" i="1"/>
  <c r="E37" i="1"/>
  <c r="E40" i="1" s="1"/>
  <c r="A72" i="1" s="1"/>
  <c r="B72" i="1" s="1"/>
  <c r="E27" i="1"/>
  <c r="E45" i="1"/>
  <c r="A74" i="1" s="1"/>
  <c r="B74" i="1" s="1"/>
  <c r="E58" i="1"/>
  <c r="E60" i="1" s="1"/>
  <c r="A79" i="1" s="1"/>
  <c r="B84" i="1" s="1"/>
  <c r="E59" i="1"/>
  <c r="E57" i="1"/>
  <c r="E48" i="1"/>
  <c r="E49" i="1"/>
  <c r="E50" i="1"/>
  <c r="E51" i="1"/>
  <c r="E47" i="1"/>
  <c r="E52" i="1" s="1"/>
  <c r="A76" i="1" s="1"/>
  <c r="E26" i="1"/>
  <c r="E28" i="1"/>
  <c r="E29" i="1"/>
  <c r="E30" i="1"/>
  <c r="E31" i="1"/>
  <c r="E32" i="1"/>
  <c r="E34" i="1"/>
  <c r="E25" i="1"/>
  <c r="E17" i="1"/>
  <c r="E18" i="1"/>
  <c r="E19" i="1"/>
  <c r="E20" i="1"/>
  <c r="E21" i="1"/>
  <c r="E22" i="1"/>
  <c r="E16" i="1"/>
  <c r="E9" i="1"/>
  <c r="E14" i="1" s="1"/>
  <c r="A66" i="1" s="1"/>
  <c r="B82" i="1" s="1"/>
  <c r="E10" i="1"/>
  <c r="E11" i="1"/>
  <c r="E12" i="1"/>
  <c r="E13" i="1"/>
  <c r="E8" i="1"/>
  <c r="E35" i="1"/>
  <c r="A70" i="1" s="1"/>
  <c r="B70" i="1" s="1"/>
  <c r="E23" i="1"/>
  <c r="A68" i="1" s="1"/>
  <c r="B68" i="1" s="1"/>
  <c r="B83" i="1" l="1"/>
  <c r="B85" i="1" s="1"/>
  <c r="C84" i="1" l="1"/>
  <c r="C82" i="1"/>
  <c r="C83" i="1"/>
</calcChain>
</file>

<file path=xl/comments1.xml><?xml version="1.0" encoding="utf-8"?>
<comments xmlns="http://schemas.openxmlformats.org/spreadsheetml/2006/main">
  <authors>
    <author>Max Marascia</author>
  </authors>
  <commentList>
    <comment ref="B4" authorId="0" shapeId="0">
      <text>
        <r>
          <rPr>
            <b/>
            <sz val="9"/>
            <color indexed="81"/>
            <rFont val="Tahoma"/>
            <family val="2"/>
          </rPr>
          <t>HSCN:</t>
        </r>
        <r>
          <rPr>
            <sz val="9"/>
            <color indexed="81"/>
            <rFont val="Tahoma"/>
            <family val="2"/>
          </rPr>
          <t xml:space="preserve">
Insert the number of years that represent the whole-of-life. Use a numeral (e.g. 5) not letters as this cell will be used to automatically calculate TCO.</t>
        </r>
      </text>
    </comment>
  </commentList>
</comments>
</file>

<file path=xl/sharedStrings.xml><?xml version="1.0" encoding="utf-8"?>
<sst xmlns="http://schemas.openxmlformats.org/spreadsheetml/2006/main" count="124" uniqueCount="92">
  <si>
    <t>Total Cost of Ownership - Quick Calculator</t>
  </si>
  <si>
    <t xml:space="preserve">Expected lifetime of the item: </t>
  </si>
  <si>
    <t>Name of product (equipment / goods/ service):</t>
  </si>
  <si>
    <t>EXPENSES</t>
  </si>
  <si>
    <t>Cost items</t>
  </si>
  <si>
    <t>subtotal costs $</t>
  </si>
  <si>
    <t>All initial costs on purchase (one-off)</t>
  </si>
  <si>
    <t>Accessories</t>
  </si>
  <si>
    <t>Packaging</t>
  </si>
  <si>
    <t>Delivery costs</t>
  </si>
  <si>
    <t>Installation / integration / engineering / calibration costs</t>
  </si>
  <si>
    <t>Testing / initial inspection costs</t>
  </si>
  <si>
    <t>unit cost</t>
  </si>
  <si>
    <t>qty</t>
  </si>
  <si>
    <t>Cost category 2</t>
  </si>
  <si>
    <t xml:space="preserve">Regular ongoing operational costs (per annum) </t>
  </si>
  <si>
    <t>Annual licences</t>
  </si>
  <si>
    <t>Staff training</t>
  </si>
  <si>
    <t>this column automatically calculates</t>
  </si>
  <si>
    <t>enter data here</t>
  </si>
  <si>
    <t>Cost category 4</t>
  </si>
  <si>
    <t>Regular service and maintenance (per annum)</t>
  </si>
  <si>
    <t>Other maintenance</t>
  </si>
  <si>
    <t>Spare parts</t>
  </si>
  <si>
    <t>Hire of replacement equipment during downtime</t>
  </si>
  <si>
    <t>Costs associated with additional work requested</t>
  </si>
  <si>
    <t>Overtime costs</t>
  </si>
  <si>
    <t>Supplier travel and accommodation costs</t>
  </si>
  <si>
    <t>Disposal costs (one-off not per annum)</t>
  </si>
  <si>
    <t>Decommissioning / deconstruction costs</t>
  </si>
  <si>
    <t>Cost of transportation of equipment from site</t>
  </si>
  <si>
    <t>Restoration of site to original state</t>
  </si>
  <si>
    <t>Write-off</t>
  </si>
  <si>
    <t>INCOME</t>
  </si>
  <si>
    <t>Income on disposal (one-off not per annum)</t>
  </si>
  <si>
    <t>Income items</t>
  </si>
  <si>
    <t>Resale / salvage value of equipment</t>
  </si>
  <si>
    <t>Resale / salvage value of parts</t>
  </si>
  <si>
    <t>subtotal</t>
  </si>
  <si>
    <t>Total costs over whole-of-life</t>
  </si>
  <si>
    <t>% of TCO</t>
  </si>
  <si>
    <t>Category 1: initial purchase costs</t>
  </si>
  <si>
    <t>one-off so not applicable</t>
  </si>
  <si>
    <t>Category 2: regular ongoing operational costs</t>
  </si>
  <si>
    <t>Summary of expenses / income</t>
  </si>
  <si>
    <t>Total initial costs</t>
  </si>
  <si>
    <t>Total expenses over whole-of-life</t>
  </si>
  <si>
    <t>Total income</t>
  </si>
  <si>
    <t>TOTAL COST OF OWNERSHIP</t>
  </si>
  <si>
    <t>Annual maintenance - Service Contract</t>
  </si>
  <si>
    <t>Preventative maintenance - Service Contract</t>
  </si>
  <si>
    <t>Cost category 1</t>
  </si>
  <si>
    <t>Cost category 3</t>
  </si>
  <si>
    <t>Summary</t>
  </si>
  <si>
    <t>Category 3: regular service and maintenance</t>
  </si>
  <si>
    <t>Expenses</t>
  </si>
  <si>
    <t>Income</t>
  </si>
  <si>
    <t>Resale / salvage value of operational items (e.g. consumables)</t>
  </si>
  <si>
    <t>What is the Purpose of the TCO Calculator?</t>
  </si>
  <si>
    <t>Why Use the TCO Calculator?</t>
  </si>
  <si>
    <t xml:space="preserve">Using the Calculator will help you to understand the total costs of the item, over its whole life.  </t>
  </si>
  <si>
    <t>The calculator contains a number of categories and sub-categories of costs associated with the life-cycle of an item.  The calculator is designed to prompt you to think about costs that you may not have thought of, but you only need to enter data into the fields that apply to the product that you are procuring.</t>
  </si>
  <si>
    <t>The TCO Calculator will automatically calculate: 
   * an overall Total Cost of Ownership, and
   * totals for the various sections, categories and sub-categories.</t>
  </si>
  <si>
    <r>
      <t>The TCO calculator should be used in conjunction with the</t>
    </r>
    <r>
      <rPr>
        <i/>
        <sz val="12"/>
        <rFont val="Times New Roman"/>
        <family val="1"/>
      </rPr>
      <t xml:space="preserve"> Total Cost of Ownership Guide.  
</t>
    </r>
    <r>
      <rPr>
        <sz val="12"/>
        <rFont val="Times New Roman"/>
        <family val="1"/>
      </rPr>
      <t>This can be found on the website: www.hscn.org</t>
    </r>
  </si>
  <si>
    <t>You can use the calculator to compare the TCO for several options, to make a decision about which is the least expensive over the expected lifetime of the product or service.
You can ask suppliers to present the total cost of ownership in the proposals. You may use this Calculator as a template in your RFP.</t>
  </si>
  <si>
    <t>Fuel / energy costs (per annum)</t>
  </si>
  <si>
    <t>Electricity</t>
  </si>
  <si>
    <t>Gas</t>
  </si>
  <si>
    <t>Water</t>
  </si>
  <si>
    <t>Anticipated downtime (per annum)</t>
  </si>
  <si>
    <t>Planned maintenance outages - additional costs</t>
  </si>
  <si>
    <t>Unplanned outages - additional costs</t>
  </si>
  <si>
    <t>Unplanned outages - lost revenue</t>
  </si>
  <si>
    <t>Cost category 5</t>
  </si>
  <si>
    <t>Cost category 6</t>
  </si>
  <si>
    <t>Category 6: costs of disposal</t>
  </si>
  <si>
    <t xml:space="preserve">Category 4: Fuel / energy </t>
  </si>
  <si>
    <t>Category 5: Anticipated downtime</t>
  </si>
  <si>
    <t>Disposal costs e.g. hazardous items</t>
  </si>
  <si>
    <t xml:space="preserve">Income on disposal </t>
  </si>
  <si>
    <t>Unit Price (Tax Included)</t>
  </si>
  <si>
    <t>Trade-in value</t>
  </si>
  <si>
    <t>Consumables 1 e.g. disposables</t>
  </si>
  <si>
    <t>Consumables 2 e.g. cleaning products</t>
  </si>
  <si>
    <t>Consumables 3 e.g. health and safety equipment</t>
  </si>
  <si>
    <t>Consumables 4 e.g. paper</t>
  </si>
  <si>
    <t>Software &amp; hardware upgrades</t>
  </si>
  <si>
    <t>Labor Only</t>
  </si>
  <si>
    <t>Equipment Refresh</t>
  </si>
  <si>
    <t>Excel version available at: www.yosemite.edu/it/tco</t>
  </si>
  <si>
    <t>The TCO Calculator is designed to help those who are new to the concept of total cost of ownership.</t>
  </si>
  <si>
    <t>This tool is for estimate purposes only. Those who are experienced and/or qualified in accounting or related disciplines may prefer to continue to use their current methodology/software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</si>
</sst>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0"/>
      <name val="Arial"/>
      <family val="2"/>
    </font>
    <font>
      <sz val="10"/>
      <name val="Arial"/>
      <family val="2"/>
    </font>
    <font>
      <sz val="9"/>
      <color indexed="81"/>
      <name val="Tahoma"/>
      <family val="2"/>
    </font>
    <font>
      <b/>
      <sz val="9"/>
      <color indexed="81"/>
      <name val="Tahoma"/>
      <family val="2"/>
    </font>
    <font>
      <sz val="10"/>
      <name val="Times New Roman"/>
      <family val="1"/>
    </font>
    <font>
      <sz val="12"/>
      <name val="Times New Roman"/>
      <family val="1"/>
    </font>
    <font>
      <b/>
      <sz val="18"/>
      <color rgb="FF990000"/>
      <name val="Times New Roman"/>
      <family val="1"/>
    </font>
    <font>
      <b/>
      <sz val="12"/>
      <color rgb="FFFFFFFF"/>
      <name val="Times New Roman"/>
      <family val="1"/>
    </font>
    <font>
      <sz val="12"/>
      <color rgb="FFFFFFFF"/>
      <name val="Times New Roman"/>
      <family val="1"/>
    </font>
    <font>
      <b/>
      <sz val="12"/>
      <name val="Times New Roman"/>
      <family val="1"/>
    </font>
    <font>
      <b/>
      <sz val="12"/>
      <color rgb="FFFF0000"/>
      <name val="Times New Roman"/>
      <family val="1"/>
    </font>
    <font>
      <b/>
      <sz val="12"/>
      <color rgb="FF990000"/>
      <name val="Times New Roman"/>
      <family val="1"/>
    </font>
    <font>
      <i/>
      <sz val="12"/>
      <name val="Times New Roman"/>
      <family val="1"/>
    </font>
    <font>
      <b/>
      <sz val="18"/>
      <color theme="8"/>
      <name val="Times New Roman"/>
      <family val="1"/>
    </font>
  </fonts>
  <fills count="5">
    <fill>
      <patternFill patternType="none"/>
    </fill>
    <fill>
      <patternFill patternType="gray125"/>
    </fill>
    <fill>
      <patternFill patternType="solid">
        <fgColor theme="0"/>
        <bgColor indexed="64"/>
      </patternFill>
    </fill>
    <fill>
      <patternFill patternType="solid">
        <fgColor rgb="FF990000"/>
        <bgColor indexed="64"/>
      </patternFill>
    </fill>
    <fill>
      <patternFill patternType="solid">
        <fgColor rgb="FF006600"/>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auto="1"/>
      </left>
      <right/>
      <top style="thin">
        <color auto="1"/>
      </top>
      <bottom style="thin">
        <color auto="1"/>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auto="1"/>
      </left>
      <right style="thin">
        <color rgb="FFFFFFFF"/>
      </right>
      <top style="thin">
        <color auto="1"/>
      </top>
      <bottom style="thin">
        <color rgb="FFFFFFFF"/>
      </bottom>
      <diagonal/>
    </border>
    <border>
      <left style="thin">
        <color rgb="FFFFFFFF"/>
      </left>
      <right style="thin">
        <color auto="1"/>
      </right>
      <top style="thin">
        <color auto="1"/>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style="thin">
        <color auto="1"/>
      </bottom>
      <diagonal/>
    </border>
    <border>
      <left/>
      <right style="thin">
        <color auto="1"/>
      </right>
      <top/>
      <bottom style="thin">
        <color theme="0" tint="-9.9978637043366805E-2"/>
      </bottom>
      <diagonal/>
    </border>
    <border>
      <left/>
      <right style="thin">
        <color rgb="FFFFFFFF"/>
      </right>
      <top style="thin">
        <color rgb="FFFFFFFF"/>
      </top>
      <bottom/>
      <diagonal/>
    </border>
    <border>
      <left/>
      <right style="thin">
        <color theme="0" tint="-9.9978637043366805E-2"/>
      </right>
      <top/>
      <bottom/>
      <diagonal/>
    </border>
    <border>
      <left style="thin">
        <color rgb="FFFFFFFF"/>
      </left>
      <right style="thin">
        <color rgb="FFFFFFFF"/>
      </right>
      <top style="thin">
        <color auto="1"/>
      </top>
      <bottom style="thin">
        <color rgb="FFFFFFFF"/>
      </bottom>
      <diagonal/>
    </border>
    <border>
      <left style="thin">
        <color auto="1"/>
      </left>
      <right style="thin">
        <color rgb="FFFFFFFF"/>
      </right>
      <top/>
      <bottom style="thin">
        <color rgb="FFFFFFFF"/>
      </bottom>
      <diagonal/>
    </border>
    <border>
      <left style="thin">
        <color auto="1"/>
      </left>
      <right/>
      <top style="thin">
        <color rgb="FFFFFFFF"/>
      </top>
      <bottom style="thin">
        <color rgb="FFFFFFFF"/>
      </bottom>
      <diagonal/>
    </border>
    <border>
      <left style="thin">
        <color auto="1"/>
      </left>
      <right style="thin">
        <color auto="1"/>
      </right>
      <top style="thin">
        <color rgb="FFFFFFFF"/>
      </top>
      <bottom style="thin">
        <color auto="1"/>
      </bottom>
      <diagonal/>
    </border>
    <border>
      <left style="thin">
        <color rgb="FFFFFFFF"/>
      </left>
      <right/>
      <top style="thin">
        <color auto="1"/>
      </top>
      <bottom style="thin">
        <color rgb="FFFFFFFF"/>
      </bottom>
      <diagonal/>
    </border>
    <border>
      <left/>
      <right style="thin">
        <color rgb="FFFFFFFF"/>
      </right>
      <top style="thin">
        <color auto="1"/>
      </top>
      <bottom style="thin">
        <color rgb="FFFFFFFF"/>
      </bottom>
      <diagonal/>
    </border>
    <border>
      <left/>
      <right style="thin">
        <color rgb="FFFFFFFF"/>
      </right>
      <top style="thin">
        <color rgb="FFFFFFFF"/>
      </top>
      <bottom style="thin">
        <color auto="1"/>
      </bottom>
      <diagonal/>
    </border>
    <border>
      <left style="thin">
        <color rgb="FFFFFFFF"/>
      </left>
      <right style="thin">
        <color rgb="FFFFFFFF"/>
      </right>
      <top/>
      <bottom style="thin">
        <color auto="1"/>
      </bottom>
      <diagonal/>
    </border>
    <border>
      <left style="thin">
        <color auto="1"/>
      </left>
      <right style="thin">
        <color auto="1"/>
      </right>
      <top style="thin">
        <color auto="1"/>
      </top>
      <bottom style="thin">
        <color rgb="FFFFFFFF"/>
      </bottom>
      <diagonal/>
    </border>
    <border>
      <left style="thin">
        <color auto="1"/>
      </left>
      <right style="thin">
        <color auto="1"/>
      </right>
      <top style="thin">
        <color rgb="FFFFFFFF"/>
      </top>
      <bottom style="thin">
        <color rgb="FFFFFFFF"/>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4" fillId="0" borderId="0" xfId="0" applyFont="1"/>
    <xf numFmtId="164" fontId="4" fillId="0" borderId="0" xfId="0" applyNumberFormat="1" applyFont="1"/>
    <xf numFmtId="1" fontId="4" fillId="0" borderId="0" xfId="0" applyNumberFormat="1" applyFont="1" applyAlignment="1">
      <alignment horizontal="center"/>
    </xf>
    <xf numFmtId="0" fontId="5" fillId="0" borderId="0" xfId="0" applyFont="1"/>
    <xf numFmtId="0" fontId="7" fillId="3" borderId="0" xfId="0" applyFont="1" applyFill="1"/>
    <xf numFmtId="0" fontId="5" fillId="0" borderId="2" xfId="0" applyFont="1" applyBorder="1"/>
    <xf numFmtId="164" fontId="5" fillId="0" borderId="2" xfId="0" applyNumberFormat="1" applyFont="1" applyBorder="1"/>
    <xf numFmtId="1" fontId="5" fillId="0" borderId="2" xfId="0" applyNumberFormat="1" applyFont="1" applyBorder="1" applyAlignment="1">
      <alignment horizontal="center"/>
    </xf>
    <xf numFmtId="0" fontId="9" fillId="0" borderId="0" xfId="0" applyFont="1" applyAlignment="1">
      <alignment horizontal="right"/>
    </xf>
    <xf numFmtId="0" fontId="7" fillId="3" borderId="0" xfId="0" applyFont="1" applyFill="1" applyAlignment="1">
      <alignment vertical="center"/>
    </xf>
    <xf numFmtId="164" fontId="8" fillId="3" borderId="0" xfId="0" applyNumberFormat="1" applyFont="1" applyFill="1" applyAlignment="1">
      <alignment horizontal="center" vertical="center" wrapText="1"/>
    </xf>
    <xf numFmtId="1" fontId="8"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0" fontId="4" fillId="0" borderId="1" xfId="0" applyFont="1" applyBorder="1"/>
    <xf numFmtId="164" fontId="4" fillId="0" borderId="1" xfId="0" applyNumberFormat="1" applyFont="1" applyBorder="1"/>
    <xf numFmtId="1" fontId="4" fillId="0" borderId="1" xfId="0" applyNumberFormat="1" applyFont="1" applyBorder="1" applyAlignment="1">
      <alignment horizontal="center"/>
    </xf>
    <xf numFmtId="0" fontId="5" fillId="0" borderId="1" xfId="0" applyFont="1" applyBorder="1"/>
    <xf numFmtId="164" fontId="5" fillId="0" borderId="1" xfId="0" applyNumberFormat="1" applyFont="1" applyBorder="1"/>
    <xf numFmtId="1" fontId="5" fillId="0" borderId="1" xfId="0" applyNumberFormat="1" applyFont="1" applyBorder="1" applyAlignment="1">
      <alignment horizontal="center"/>
    </xf>
    <xf numFmtId="0" fontId="5" fillId="0" borderId="4" xfId="0" applyFont="1" applyBorder="1"/>
    <xf numFmtId="164" fontId="5" fillId="0" borderId="4" xfId="0" applyNumberFormat="1" applyFont="1" applyBorder="1"/>
    <xf numFmtId="0" fontId="9" fillId="0" borderId="5" xfId="0" applyFont="1" applyBorder="1" applyAlignment="1">
      <alignment horizontal="right"/>
    </xf>
    <xf numFmtId="164" fontId="7" fillId="3" borderId="0" xfId="0" applyNumberFormat="1" applyFont="1" applyFill="1"/>
    <xf numFmtId="1" fontId="7" fillId="3" borderId="0" xfId="0" applyNumberFormat="1" applyFont="1" applyFill="1" applyAlignment="1">
      <alignment horizontal="center"/>
    </xf>
    <xf numFmtId="0" fontId="5" fillId="0" borderId="3" xfId="0" applyFont="1" applyBorder="1"/>
    <xf numFmtId="164" fontId="5" fillId="0" borderId="6" xfId="0" applyNumberFormat="1" applyFont="1" applyBorder="1"/>
    <xf numFmtId="0" fontId="9" fillId="0" borderId="6" xfId="0" applyFont="1" applyBorder="1" applyAlignment="1">
      <alignment horizontal="right"/>
    </xf>
    <xf numFmtId="9" fontId="5" fillId="0" borderId="2" xfId="1" applyFont="1" applyBorder="1"/>
    <xf numFmtId="164" fontId="7" fillId="3" borderId="8" xfId="0" applyNumberFormat="1" applyFont="1" applyFill="1" applyBorder="1"/>
    <xf numFmtId="1" fontId="5" fillId="0" borderId="10" xfId="0" applyNumberFormat="1" applyFont="1" applyBorder="1" applyAlignment="1">
      <alignment horizontal="center"/>
    </xf>
    <xf numFmtId="0" fontId="5" fillId="0" borderId="5" xfId="0" applyFont="1" applyBorder="1"/>
    <xf numFmtId="0" fontId="6" fillId="0" borderId="11" xfId="0" applyFont="1" applyFill="1" applyBorder="1"/>
    <xf numFmtId="0" fontId="11" fillId="0" borderId="13" xfId="0" applyFont="1" applyFill="1" applyBorder="1"/>
    <xf numFmtId="0" fontId="7" fillId="3" borderId="15" xfId="0" applyFont="1" applyFill="1" applyBorder="1"/>
    <xf numFmtId="164" fontId="5" fillId="0" borderId="15" xfId="0" applyNumberFormat="1" applyFont="1" applyBorder="1" applyAlignment="1">
      <alignment horizontal="center"/>
    </xf>
    <xf numFmtId="0" fontId="5" fillId="0" borderId="6" xfId="0" applyFont="1" applyBorder="1"/>
    <xf numFmtId="0" fontId="10" fillId="2" borderId="1" xfId="0" applyFont="1" applyFill="1" applyBorder="1" applyAlignment="1">
      <alignment horizontal="center"/>
    </xf>
    <xf numFmtId="0" fontId="11" fillId="0" borderId="7" xfId="0" applyFont="1" applyFill="1" applyBorder="1"/>
    <xf numFmtId="0" fontId="7" fillId="3" borderId="0" xfId="0" applyFont="1" applyFill="1" applyBorder="1"/>
    <xf numFmtId="164" fontId="5" fillId="0" borderId="0" xfId="0" applyNumberFormat="1" applyFont="1" applyBorder="1" applyAlignment="1">
      <alignment horizontal="center"/>
    </xf>
    <xf numFmtId="0" fontId="5" fillId="0" borderId="0" xfId="0" applyFont="1" applyBorder="1" applyAlignment="1">
      <alignment horizontal="center"/>
    </xf>
    <xf numFmtId="164" fontId="5" fillId="0" borderId="3" xfId="0" applyNumberFormat="1" applyFont="1" applyBorder="1"/>
    <xf numFmtId="164" fontId="7" fillId="3" borderId="20" xfId="0" applyNumberFormat="1" applyFont="1" applyFill="1" applyBorder="1" applyAlignment="1">
      <alignment horizontal="center" vertical="center"/>
    </xf>
    <xf numFmtId="0" fontId="5" fillId="0" borderId="22" xfId="0" applyFont="1" applyBorder="1"/>
    <xf numFmtId="1" fontId="5" fillId="0" borderId="19" xfId="0" applyNumberFormat="1" applyFont="1" applyBorder="1" applyAlignment="1">
      <alignment horizontal="center"/>
    </xf>
    <xf numFmtId="0" fontId="11" fillId="0" borderId="25" xfId="0" applyFont="1" applyFill="1" applyBorder="1"/>
    <xf numFmtId="164" fontId="5" fillId="0" borderId="21" xfId="0" applyNumberFormat="1" applyFont="1" applyBorder="1"/>
    <xf numFmtId="1" fontId="5" fillId="0" borderId="26" xfId="0" applyNumberFormat="1" applyFont="1" applyBorder="1" applyAlignment="1">
      <alignment horizontal="center"/>
    </xf>
    <xf numFmtId="0" fontId="5" fillId="0" borderId="12" xfId="0" applyFont="1" applyBorder="1"/>
    <xf numFmtId="0" fontId="5" fillId="0" borderId="14" xfId="0" applyFont="1" applyBorder="1"/>
    <xf numFmtId="1" fontId="5" fillId="0" borderId="27" xfId="0" applyNumberFormat="1" applyFont="1" applyBorder="1" applyAlignment="1">
      <alignment horizontal="center"/>
    </xf>
    <xf numFmtId="0" fontId="5" fillId="0" borderId="17" xfId="0" applyFont="1" applyBorder="1"/>
    <xf numFmtId="164" fontId="4" fillId="0" borderId="28" xfId="0" applyNumberFormat="1" applyFont="1" applyBorder="1"/>
    <xf numFmtId="0" fontId="4" fillId="0" borderId="0" xfId="0" applyFont="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6" fillId="0" borderId="30" xfId="0" applyFont="1" applyBorder="1" applyAlignment="1">
      <alignment vertical="top" wrapText="1"/>
    </xf>
    <xf numFmtId="0" fontId="5" fillId="0" borderId="30" xfId="0" applyFont="1" applyBorder="1" applyAlignment="1">
      <alignment vertical="top" wrapText="1"/>
    </xf>
    <xf numFmtId="0" fontId="11" fillId="0" borderId="30" xfId="0" applyFont="1" applyBorder="1" applyAlignment="1">
      <alignment vertical="top" wrapText="1"/>
    </xf>
    <xf numFmtId="0" fontId="4" fillId="0" borderId="24" xfId="0" applyFont="1" applyBorder="1" applyAlignment="1">
      <alignment vertical="top" wrapText="1"/>
    </xf>
    <xf numFmtId="0" fontId="13" fillId="0" borderId="1" xfId="0" applyFont="1" applyBorder="1"/>
    <xf numFmtId="0" fontId="7" fillId="4" borderId="1" xfId="0" applyFont="1" applyFill="1" applyBorder="1"/>
    <xf numFmtId="0" fontId="0" fillId="2" borderId="0" xfId="0" applyFill="1"/>
    <xf numFmtId="0" fontId="5" fillId="2" borderId="1" xfId="0" applyFont="1" applyFill="1" applyBorder="1"/>
    <xf numFmtId="0" fontId="5" fillId="2" borderId="0" xfId="0" applyFont="1" applyFill="1"/>
    <xf numFmtId="0" fontId="5" fillId="2" borderId="18" xfId="0" applyFont="1" applyFill="1" applyBorder="1"/>
    <xf numFmtId="0" fontId="5" fillId="2" borderId="3" xfId="0" applyFont="1" applyFill="1" applyBorder="1"/>
    <xf numFmtId="164" fontId="5" fillId="2" borderId="3" xfId="0" applyNumberFormat="1" applyFont="1" applyFill="1" applyBorder="1" applyAlignment="1">
      <alignment horizontal="center"/>
    </xf>
    <xf numFmtId="1" fontId="5" fillId="2" borderId="3" xfId="0" applyNumberFormat="1"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Border="1"/>
    <xf numFmtId="0" fontId="5" fillId="2" borderId="13" xfId="0" applyFont="1" applyFill="1" applyBorder="1"/>
    <xf numFmtId="0" fontId="5" fillId="2" borderId="7" xfId="0" applyFont="1" applyFill="1" applyBorder="1"/>
    <xf numFmtId="0" fontId="5" fillId="2" borderId="16" xfId="0" applyFont="1" applyFill="1" applyBorder="1"/>
    <xf numFmtId="0" fontId="5" fillId="2" borderId="9" xfId="0" applyFont="1" applyFill="1" applyBorder="1"/>
    <xf numFmtId="0" fontId="5" fillId="2" borderId="15" xfId="0" applyFont="1" applyFill="1" applyBorder="1" applyAlignment="1">
      <alignment vertical="center"/>
    </xf>
    <xf numFmtId="0" fontId="5" fillId="2" borderId="23" xfId="0" applyFont="1" applyFill="1" applyBorder="1"/>
    <xf numFmtId="0" fontId="9" fillId="2" borderId="24" xfId="0" applyFont="1" applyFill="1" applyBorder="1"/>
    <xf numFmtId="164" fontId="7" fillId="4" borderId="2" xfId="0" applyNumberFormat="1" applyFont="1" applyFill="1" applyBorder="1"/>
  </cellXfs>
  <cellStyles count="2">
    <cellStyle name="Normal" xfId="0" builtinId="0" customBuiltin="1"/>
    <cellStyle name="Percent" xfId="1" builtinId="5"/>
  </cellStyles>
  <dxfs count="0"/>
  <tableStyles count="0" defaultTableStyle="TableStyleMedium9" defaultPivotStyle="PivotStyleLight16"/>
  <colors>
    <mruColors>
      <color rgb="FF006600"/>
      <color rgb="FFFFFF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1</xdr:row>
      <xdr:rowOff>6593</xdr:rowOff>
    </xdr:from>
    <xdr:to>
      <xdr:col>0</xdr:col>
      <xdr:colOff>6915150</xdr:colOff>
      <xdr:row>4</xdr:row>
      <xdr:rowOff>266840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168518"/>
          <a:ext cx="2181225" cy="7460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0</xdr:row>
      <xdr:rowOff>0</xdr:rowOff>
    </xdr:from>
    <xdr:to>
      <xdr:col>5</xdr:col>
      <xdr:colOff>57558</xdr:colOff>
      <xdr:row>4</xdr:row>
      <xdr:rowOff>152540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8475" y="0"/>
          <a:ext cx="2924583" cy="1000265"/>
        </a:xfrm>
        <a:prstGeom prst="rect">
          <a:avLst/>
        </a:prstGeom>
      </xdr:spPr>
    </xdr:pic>
    <xdr:clientData/>
  </xdr:twoCellAnchor>
</xdr:wsDr>
</file>

<file path=xl/theme/theme1.xml><?xml version="1.0" encoding="utf-8"?>
<a:theme xmlns:a="http://schemas.openxmlformats.org/drawingml/2006/main" name="Default Theme">
  <a:themeElements>
    <a:clrScheme name="Deloitte">
      <a:dk1>
        <a:srgbClr val="000066"/>
      </a:dk1>
      <a:lt1>
        <a:srgbClr val="E5E5CC"/>
      </a:lt1>
      <a:dk2>
        <a:srgbClr val="003399"/>
      </a:dk2>
      <a:lt2>
        <a:srgbClr val="E5E5CC"/>
      </a:lt2>
      <a:accent1>
        <a:srgbClr val="003399"/>
      </a:accent1>
      <a:accent2>
        <a:srgbClr val="6666FF"/>
      </a:accent2>
      <a:accent3>
        <a:srgbClr val="800080"/>
      </a:accent3>
      <a:accent4>
        <a:srgbClr val="996633"/>
      </a:accent4>
      <a:accent5>
        <a:srgbClr val="336600"/>
      </a:accent5>
      <a:accent6>
        <a:srgbClr val="FF9900"/>
      </a:accent6>
      <a:hlink>
        <a:srgbClr val="336699"/>
      </a:hlink>
      <a:folHlink>
        <a:srgbClr val="800080"/>
      </a:folHlink>
    </a:clrScheme>
    <a:fontScheme name="Standard_whit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Verdana" pitchFamily="34"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Verdana" pitchFamily="34" charset="0"/>
          </a:defRPr>
        </a:defPPr>
      </a:lstStyle>
    </a:lnDef>
  </a:objectDefaults>
  <a:extraClrSchemeLst>
    <a:extraClrScheme>
      <a:clrScheme name="Standard_white 1">
        <a:dk1>
          <a:srgbClr val="000066"/>
        </a:dk1>
        <a:lt1>
          <a:srgbClr val="E5E5CC"/>
        </a:lt1>
        <a:dk2>
          <a:srgbClr val="000066"/>
        </a:dk2>
        <a:lt2>
          <a:srgbClr val="E5E5CC"/>
        </a:lt2>
        <a:accent1>
          <a:srgbClr val="009999"/>
        </a:accent1>
        <a:accent2>
          <a:srgbClr val="FFCC00"/>
        </a:accent2>
        <a:accent3>
          <a:srgbClr val="F0F0E2"/>
        </a:accent3>
        <a:accent4>
          <a:srgbClr val="000056"/>
        </a:accent4>
        <a:accent5>
          <a:srgbClr val="AACACA"/>
        </a:accent5>
        <a:accent6>
          <a:srgbClr val="E7B900"/>
        </a:accent6>
        <a:hlink>
          <a:srgbClr val="003399"/>
        </a:hlink>
        <a:folHlink>
          <a:srgbClr val="336699"/>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22"/>
  <sheetViews>
    <sheetView tabSelected="1" workbookViewId="0">
      <selection activeCell="A9" sqref="A9"/>
    </sheetView>
  </sheetViews>
  <sheetFormatPr defaultColWidth="10" defaultRowHeight="12.75" x14ac:dyDescent="0.2"/>
  <cols>
    <col min="1" max="1" width="106.42578125" style="54" customWidth="1"/>
    <col min="2" max="16384" width="10" style="54"/>
  </cols>
  <sheetData>
    <row r="1" spans="1:1" x14ac:dyDescent="0.2">
      <c r="A1" s="55"/>
    </row>
    <row r="2" spans="1:1" x14ac:dyDescent="0.2">
      <c r="A2" s="56"/>
    </row>
    <row r="3" spans="1:1" x14ac:dyDescent="0.2">
      <c r="A3" s="56"/>
    </row>
    <row r="4" spans="1:1" x14ac:dyDescent="0.2">
      <c r="A4" s="56"/>
    </row>
    <row r="5" spans="1:1" ht="22.5" x14ac:dyDescent="0.2">
      <c r="A5" s="57" t="s">
        <v>58</v>
      </c>
    </row>
    <row r="6" spans="1:1" x14ac:dyDescent="0.2">
      <c r="A6" s="56"/>
    </row>
    <row r="7" spans="1:1" ht="15.75" x14ac:dyDescent="0.2">
      <c r="A7" s="58" t="s">
        <v>90</v>
      </c>
    </row>
    <row r="8" spans="1:1" ht="15.75" x14ac:dyDescent="0.2">
      <c r="A8" s="58"/>
    </row>
    <row r="9" spans="1:1" ht="31.5" x14ac:dyDescent="0.2">
      <c r="A9" s="58" t="s">
        <v>91</v>
      </c>
    </row>
    <row r="10" spans="1:1" ht="15.75" x14ac:dyDescent="0.2">
      <c r="A10" s="58"/>
    </row>
    <row r="11" spans="1:1" ht="47.25" x14ac:dyDescent="0.2">
      <c r="A11" s="58" t="s">
        <v>61</v>
      </c>
    </row>
    <row r="12" spans="1:1" ht="15.75" x14ac:dyDescent="0.2">
      <c r="A12" s="58"/>
    </row>
    <row r="13" spans="1:1" ht="47.25" x14ac:dyDescent="0.2">
      <c r="A13" s="58" t="s">
        <v>62</v>
      </c>
    </row>
    <row r="14" spans="1:1" ht="15.75" x14ac:dyDescent="0.2">
      <c r="A14" s="58"/>
    </row>
    <row r="15" spans="1:1" ht="31.5" x14ac:dyDescent="0.2">
      <c r="A15" s="58" t="s">
        <v>63</v>
      </c>
    </row>
    <row r="16" spans="1:1" x14ac:dyDescent="0.2">
      <c r="A16" s="56"/>
    </row>
    <row r="17" spans="1:1" ht="22.5" x14ac:dyDescent="0.2">
      <c r="A17" s="57" t="s">
        <v>59</v>
      </c>
    </row>
    <row r="18" spans="1:1" ht="15.75" x14ac:dyDescent="0.2">
      <c r="A18" s="59"/>
    </row>
    <row r="19" spans="1:1" ht="15.75" x14ac:dyDescent="0.2">
      <c r="A19" s="58" t="s">
        <v>60</v>
      </c>
    </row>
    <row r="20" spans="1:1" ht="15.75" x14ac:dyDescent="0.2">
      <c r="A20" s="58"/>
    </row>
    <row r="21" spans="1:1" ht="78.75" x14ac:dyDescent="0.2">
      <c r="A21" s="58" t="s">
        <v>64</v>
      </c>
    </row>
    <row r="22" spans="1:1" x14ac:dyDescent="0.2">
      <c r="A22" s="60"/>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0000"/>
  </sheetPr>
  <dimension ref="A1:E85"/>
  <sheetViews>
    <sheetView workbookViewId="0">
      <selection activeCell="A2" sqref="A2"/>
    </sheetView>
  </sheetViews>
  <sheetFormatPr defaultColWidth="8.85546875" defaultRowHeight="12.75" x14ac:dyDescent="0.2"/>
  <cols>
    <col min="1" max="1" width="46.85546875" style="1" customWidth="1"/>
    <col min="2" max="2" width="54.42578125" style="1" bestFit="1" customWidth="1"/>
    <col min="3" max="3" width="14" style="2" bestFit="1" customWidth="1"/>
    <col min="4" max="4" width="9" style="3" bestFit="1" customWidth="1"/>
    <col min="5" max="5" width="21.42578125" style="1" bestFit="1" customWidth="1"/>
    <col min="6" max="7" width="9.28515625" style="1" customWidth="1"/>
    <col min="8" max="16384" width="8.85546875" style="1"/>
  </cols>
  <sheetData>
    <row r="1" spans="1:5" ht="22.5" x14ac:dyDescent="0.3">
      <c r="A1" s="61" t="s">
        <v>0</v>
      </c>
      <c r="B1" s="14"/>
      <c r="C1" s="15"/>
      <c r="D1" s="16"/>
      <c r="E1" s="14"/>
    </row>
    <row r="2" spans="1:5" x14ac:dyDescent="0.2">
      <c r="A2" s="14" t="s">
        <v>89</v>
      </c>
      <c r="B2" s="14"/>
      <c r="C2" s="15"/>
      <c r="D2" s="16"/>
      <c r="E2" s="14"/>
    </row>
    <row r="3" spans="1:5" ht="15.75" x14ac:dyDescent="0.25">
      <c r="A3" s="62" t="s">
        <v>2</v>
      </c>
      <c r="B3" s="37"/>
      <c r="C3" s="15"/>
      <c r="D3" s="16"/>
      <c r="E3" s="14"/>
    </row>
    <row r="4" spans="1:5" ht="15.75" x14ac:dyDescent="0.25">
      <c r="A4" s="62" t="s">
        <v>1</v>
      </c>
      <c r="B4" s="63"/>
      <c r="C4" s="15"/>
      <c r="D4" s="14"/>
      <c r="E4" s="14"/>
    </row>
    <row r="5" spans="1:5" x14ac:dyDescent="0.2">
      <c r="A5" s="14"/>
      <c r="B5" s="14"/>
      <c r="C5" s="15"/>
      <c r="D5" s="16"/>
      <c r="E5" s="14"/>
    </row>
    <row r="6" spans="1:5" s="4" customFormat="1" ht="31.5" x14ac:dyDescent="0.25">
      <c r="A6" s="10" t="s">
        <v>3</v>
      </c>
      <c r="B6" s="10"/>
      <c r="C6" s="11" t="s">
        <v>19</v>
      </c>
      <c r="D6" s="12" t="s">
        <v>19</v>
      </c>
      <c r="E6" s="13" t="s">
        <v>18</v>
      </c>
    </row>
    <row r="7" spans="1:5" s="4" customFormat="1" ht="15.75" x14ac:dyDescent="0.25">
      <c r="A7" s="64" t="s">
        <v>51</v>
      </c>
      <c r="B7" s="67" t="s">
        <v>4</v>
      </c>
      <c r="C7" s="68" t="s">
        <v>12</v>
      </c>
      <c r="D7" s="69" t="s">
        <v>13</v>
      </c>
      <c r="E7" s="70" t="s">
        <v>5</v>
      </c>
    </row>
    <row r="8" spans="1:5" s="4" customFormat="1" ht="15.75" x14ac:dyDescent="0.25">
      <c r="A8" s="65" t="s">
        <v>6</v>
      </c>
      <c r="B8" s="6" t="s">
        <v>80</v>
      </c>
      <c r="C8" s="7"/>
      <c r="D8" s="8"/>
      <c r="E8" s="80">
        <f>D8*C8</f>
        <v>0</v>
      </c>
    </row>
    <row r="9" spans="1:5" s="4" customFormat="1" ht="15.75" x14ac:dyDescent="0.25">
      <c r="A9" s="65"/>
      <c r="B9" s="6" t="s">
        <v>7</v>
      </c>
      <c r="C9" s="7"/>
      <c r="D9" s="8"/>
      <c r="E9" s="80">
        <f t="shared" ref="E9:E13" si="0">D9*C9</f>
        <v>0</v>
      </c>
    </row>
    <row r="10" spans="1:5" s="4" customFormat="1" ht="15.75" x14ac:dyDescent="0.25">
      <c r="A10" s="65"/>
      <c r="B10" s="6" t="s">
        <v>8</v>
      </c>
      <c r="C10" s="7"/>
      <c r="D10" s="8"/>
      <c r="E10" s="80">
        <f t="shared" si="0"/>
        <v>0</v>
      </c>
    </row>
    <row r="11" spans="1:5" s="4" customFormat="1" ht="15.75" x14ac:dyDescent="0.25">
      <c r="A11" s="65"/>
      <c r="B11" s="6" t="s">
        <v>9</v>
      </c>
      <c r="C11" s="7"/>
      <c r="D11" s="8"/>
      <c r="E11" s="80">
        <f t="shared" si="0"/>
        <v>0</v>
      </c>
    </row>
    <row r="12" spans="1:5" s="4" customFormat="1" ht="15.75" x14ac:dyDescent="0.25">
      <c r="A12" s="65"/>
      <c r="B12" s="6" t="s">
        <v>10</v>
      </c>
      <c r="C12" s="7"/>
      <c r="D12" s="8"/>
      <c r="E12" s="80">
        <f t="shared" si="0"/>
        <v>0</v>
      </c>
    </row>
    <row r="13" spans="1:5" s="4" customFormat="1" ht="15.75" x14ac:dyDescent="0.25">
      <c r="A13" s="66"/>
      <c r="B13" s="6" t="s">
        <v>11</v>
      </c>
      <c r="C13" s="7"/>
      <c r="D13" s="8"/>
      <c r="E13" s="80">
        <f t="shared" si="0"/>
        <v>0</v>
      </c>
    </row>
    <row r="14" spans="1:5" s="4" customFormat="1" ht="15.75" x14ac:dyDescent="0.25">
      <c r="A14" s="20"/>
      <c r="B14" s="20"/>
      <c r="C14" s="21"/>
      <c r="D14" s="22" t="s">
        <v>38</v>
      </c>
      <c r="E14" s="80">
        <f>SUM(E8:E13)</f>
        <v>0</v>
      </c>
    </row>
    <row r="15" spans="1:5" s="4" customFormat="1" ht="15.75" x14ac:dyDescent="0.25">
      <c r="A15" s="64" t="s">
        <v>14</v>
      </c>
      <c r="B15" s="67" t="s">
        <v>4</v>
      </c>
      <c r="C15" s="68" t="s">
        <v>12</v>
      </c>
      <c r="D15" s="69" t="s">
        <v>13</v>
      </c>
      <c r="E15" s="71" t="s">
        <v>5</v>
      </c>
    </row>
    <row r="16" spans="1:5" s="4" customFormat="1" ht="15.75" x14ac:dyDescent="0.25">
      <c r="A16" s="65" t="s">
        <v>15</v>
      </c>
      <c r="B16" s="6" t="s">
        <v>16</v>
      </c>
      <c r="C16" s="7"/>
      <c r="D16" s="8"/>
      <c r="E16" s="80">
        <f>D16*C16</f>
        <v>0</v>
      </c>
    </row>
    <row r="17" spans="1:5" s="4" customFormat="1" ht="15.75" x14ac:dyDescent="0.25">
      <c r="A17" s="65"/>
      <c r="B17" s="6" t="s">
        <v>82</v>
      </c>
      <c r="C17" s="7"/>
      <c r="D17" s="8"/>
      <c r="E17" s="80">
        <f t="shared" ref="E17:E22" si="1">D17*C17</f>
        <v>0</v>
      </c>
    </row>
    <row r="18" spans="1:5" s="4" customFormat="1" ht="15.75" x14ac:dyDescent="0.25">
      <c r="A18" s="65"/>
      <c r="B18" s="6" t="s">
        <v>83</v>
      </c>
      <c r="C18" s="7"/>
      <c r="D18" s="8"/>
      <c r="E18" s="80">
        <f t="shared" si="1"/>
        <v>0</v>
      </c>
    </row>
    <row r="19" spans="1:5" s="4" customFormat="1" ht="15.75" x14ac:dyDescent="0.25">
      <c r="A19" s="65"/>
      <c r="B19" s="6" t="s">
        <v>84</v>
      </c>
      <c r="C19" s="7"/>
      <c r="D19" s="8"/>
      <c r="E19" s="80">
        <f t="shared" si="1"/>
        <v>0</v>
      </c>
    </row>
    <row r="20" spans="1:5" s="4" customFormat="1" ht="15.75" x14ac:dyDescent="0.25">
      <c r="A20" s="65"/>
      <c r="B20" s="6" t="s">
        <v>85</v>
      </c>
      <c r="C20" s="7"/>
      <c r="D20" s="8"/>
      <c r="E20" s="80">
        <f t="shared" si="1"/>
        <v>0</v>
      </c>
    </row>
    <row r="21" spans="1:5" s="4" customFormat="1" ht="15.75" x14ac:dyDescent="0.25">
      <c r="A21" s="65"/>
      <c r="B21" s="6" t="s">
        <v>86</v>
      </c>
      <c r="C21" s="7"/>
      <c r="D21" s="8"/>
      <c r="E21" s="80">
        <f t="shared" si="1"/>
        <v>0</v>
      </c>
    </row>
    <row r="22" spans="1:5" s="4" customFormat="1" ht="15.75" x14ac:dyDescent="0.25">
      <c r="A22" s="66"/>
      <c r="B22" s="6" t="s">
        <v>17</v>
      </c>
      <c r="C22" s="7"/>
      <c r="D22" s="8"/>
      <c r="E22" s="80">
        <f t="shared" si="1"/>
        <v>0</v>
      </c>
    </row>
    <row r="23" spans="1:5" s="4" customFormat="1" ht="15.75" x14ac:dyDescent="0.25">
      <c r="A23" s="20"/>
      <c r="C23" s="21"/>
      <c r="D23" s="22" t="s">
        <v>38</v>
      </c>
      <c r="E23" s="80">
        <f>SUM(E16:E22)</f>
        <v>0</v>
      </c>
    </row>
    <row r="24" spans="1:5" s="4" customFormat="1" ht="15.75" x14ac:dyDescent="0.25">
      <c r="A24" s="64" t="s">
        <v>52</v>
      </c>
      <c r="B24" s="67" t="s">
        <v>4</v>
      </c>
      <c r="C24" s="68" t="s">
        <v>12</v>
      </c>
      <c r="D24" s="69" t="s">
        <v>13</v>
      </c>
      <c r="E24" s="71" t="s">
        <v>5</v>
      </c>
    </row>
    <row r="25" spans="1:5" s="4" customFormat="1" ht="15.75" x14ac:dyDescent="0.25">
      <c r="A25" s="65" t="s">
        <v>21</v>
      </c>
      <c r="B25" s="6" t="s">
        <v>49</v>
      </c>
      <c r="C25" s="7"/>
      <c r="D25" s="8"/>
      <c r="E25" s="80">
        <f>D25*C25</f>
        <v>0</v>
      </c>
    </row>
    <row r="26" spans="1:5" s="4" customFormat="1" ht="15.75" x14ac:dyDescent="0.25">
      <c r="A26" s="65"/>
      <c r="B26" s="6" t="s">
        <v>50</v>
      </c>
      <c r="C26" s="7"/>
      <c r="D26" s="8"/>
      <c r="E26" s="80">
        <f t="shared" ref="E26:E34" si="2">D26*C26</f>
        <v>0</v>
      </c>
    </row>
    <row r="27" spans="1:5" s="4" customFormat="1" ht="15.75" x14ac:dyDescent="0.25">
      <c r="A27" s="65"/>
      <c r="B27" s="6" t="s">
        <v>87</v>
      </c>
      <c r="C27" s="7"/>
      <c r="D27" s="8"/>
      <c r="E27" s="80">
        <f t="shared" si="2"/>
        <v>0</v>
      </c>
    </row>
    <row r="28" spans="1:5" s="4" customFormat="1" ht="15.75" x14ac:dyDescent="0.25">
      <c r="A28" s="65"/>
      <c r="B28" s="6" t="s">
        <v>22</v>
      </c>
      <c r="C28" s="7"/>
      <c r="D28" s="8"/>
      <c r="E28" s="80">
        <f t="shared" si="2"/>
        <v>0</v>
      </c>
    </row>
    <row r="29" spans="1:5" s="4" customFormat="1" ht="15.75" x14ac:dyDescent="0.25">
      <c r="A29" s="65"/>
      <c r="B29" s="6" t="s">
        <v>23</v>
      </c>
      <c r="C29" s="7"/>
      <c r="D29" s="8"/>
      <c r="E29" s="80">
        <f t="shared" si="2"/>
        <v>0</v>
      </c>
    </row>
    <row r="30" spans="1:5" s="4" customFormat="1" ht="15.75" x14ac:dyDescent="0.25">
      <c r="A30" s="65"/>
      <c r="B30" s="6" t="s">
        <v>24</v>
      </c>
      <c r="C30" s="7"/>
      <c r="D30" s="8"/>
      <c r="E30" s="80">
        <f t="shared" si="2"/>
        <v>0</v>
      </c>
    </row>
    <row r="31" spans="1:5" s="4" customFormat="1" ht="15.75" x14ac:dyDescent="0.25">
      <c r="A31" s="65"/>
      <c r="B31" s="6" t="s">
        <v>25</v>
      </c>
      <c r="C31" s="7"/>
      <c r="D31" s="8"/>
      <c r="E31" s="80">
        <f t="shared" si="2"/>
        <v>0</v>
      </c>
    </row>
    <row r="32" spans="1:5" s="4" customFormat="1" ht="15.75" x14ac:dyDescent="0.25">
      <c r="A32" s="65"/>
      <c r="B32" s="6" t="s">
        <v>26</v>
      </c>
      <c r="C32" s="7"/>
      <c r="D32" s="8"/>
      <c r="E32" s="80">
        <f t="shared" si="2"/>
        <v>0</v>
      </c>
    </row>
    <row r="33" spans="1:5" s="4" customFormat="1" ht="15.75" x14ac:dyDescent="0.25">
      <c r="A33" s="65"/>
      <c r="B33" s="6" t="s">
        <v>88</v>
      </c>
      <c r="C33" s="7"/>
      <c r="D33" s="8"/>
      <c r="E33" s="80"/>
    </row>
    <row r="34" spans="1:5" s="4" customFormat="1" ht="15.75" x14ac:dyDescent="0.25">
      <c r="A34" s="66"/>
      <c r="B34" s="6" t="s">
        <v>27</v>
      </c>
      <c r="C34" s="7"/>
      <c r="D34" s="8"/>
      <c r="E34" s="80">
        <f t="shared" si="2"/>
        <v>0</v>
      </c>
    </row>
    <row r="35" spans="1:5" s="4" customFormat="1" ht="15.75" x14ac:dyDescent="0.25">
      <c r="A35" s="20"/>
      <c r="C35" s="21"/>
      <c r="D35" s="22" t="s">
        <v>38</v>
      </c>
      <c r="E35" s="80">
        <f>SUM(E25:E34)</f>
        <v>0</v>
      </c>
    </row>
    <row r="36" spans="1:5" s="4" customFormat="1" ht="15.75" x14ac:dyDescent="0.25">
      <c r="A36" s="64" t="s">
        <v>20</v>
      </c>
      <c r="B36" s="67" t="s">
        <v>4</v>
      </c>
      <c r="C36" s="68" t="s">
        <v>12</v>
      </c>
      <c r="D36" s="69" t="s">
        <v>13</v>
      </c>
      <c r="E36" s="71" t="s">
        <v>5</v>
      </c>
    </row>
    <row r="37" spans="1:5" s="4" customFormat="1" ht="15.75" x14ac:dyDescent="0.25">
      <c r="A37" s="65" t="s">
        <v>65</v>
      </c>
      <c r="B37" s="6" t="s">
        <v>66</v>
      </c>
      <c r="C37" s="7"/>
      <c r="D37" s="8"/>
      <c r="E37" s="80">
        <f t="shared" ref="E37:E39" si="3">D37*C37</f>
        <v>0</v>
      </c>
    </row>
    <row r="38" spans="1:5" s="4" customFormat="1" ht="15.75" x14ac:dyDescent="0.25">
      <c r="A38" s="65"/>
      <c r="B38" s="6" t="s">
        <v>67</v>
      </c>
      <c r="C38" s="7"/>
      <c r="D38" s="8"/>
      <c r="E38" s="80">
        <f t="shared" si="3"/>
        <v>0</v>
      </c>
    </row>
    <row r="39" spans="1:5" s="4" customFormat="1" ht="15.75" x14ac:dyDescent="0.25">
      <c r="A39" s="65"/>
      <c r="B39" s="6" t="s">
        <v>68</v>
      </c>
      <c r="C39" s="7"/>
      <c r="D39" s="8"/>
      <c r="E39" s="80">
        <f t="shared" si="3"/>
        <v>0</v>
      </c>
    </row>
    <row r="40" spans="1:5" s="4" customFormat="1" ht="15.75" x14ac:dyDescent="0.25">
      <c r="A40" s="20"/>
      <c r="C40" s="26"/>
      <c r="D40" s="27" t="s">
        <v>38</v>
      </c>
      <c r="E40" s="80">
        <f>SUM(E37:E39)</f>
        <v>0</v>
      </c>
    </row>
    <row r="41" spans="1:5" s="4" customFormat="1" ht="15.75" x14ac:dyDescent="0.25">
      <c r="A41" s="64" t="s">
        <v>73</v>
      </c>
      <c r="B41" s="67" t="s">
        <v>4</v>
      </c>
      <c r="C41" s="68" t="s">
        <v>12</v>
      </c>
      <c r="D41" s="69" t="s">
        <v>13</v>
      </c>
      <c r="E41" s="71" t="s">
        <v>5</v>
      </c>
    </row>
    <row r="42" spans="1:5" s="4" customFormat="1" ht="15.75" x14ac:dyDescent="0.25">
      <c r="A42" s="65" t="s">
        <v>69</v>
      </c>
      <c r="B42" s="6" t="s">
        <v>70</v>
      </c>
      <c r="C42" s="7"/>
      <c r="D42" s="8"/>
      <c r="E42" s="80">
        <f t="shared" ref="E42:E44" si="4">D42*C42</f>
        <v>0</v>
      </c>
    </row>
    <row r="43" spans="1:5" s="4" customFormat="1" ht="15.75" x14ac:dyDescent="0.25">
      <c r="A43" s="65"/>
      <c r="B43" s="6" t="s">
        <v>71</v>
      </c>
      <c r="C43" s="7"/>
      <c r="D43" s="8"/>
      <c r="E43" s="80">
        <f t="shared" si="4"/>
        <v>0</v>
      </c>
    </row>
    <row r="44" spans="1:5" s="4" customFormat="1" ht="15.75" x14ac:dyDescent="0.25">
      <c r="A44" s="65"/>
      <c r="B44" s="6" t="s">
        <v>72</v>
      </c>
      <c r="C44" s="7"/>
      <c r="D44" s="8"/>
      <c r="E44" s="80">
        <f t="shared" si="4"/>
        <v>0</v>
      </c>
    </row>
    <row r="45" spans="1:5" s="4" customFormat="1" ht="15.75" x14ac:dyDescent="0.25">
      <c r="A45" s="36"/>
      <c r="C45" s="26"/>
      <c r="D45" s="27" t="s">
        <v>38</v>
      </c>
      <c r="E45" s="80">
        <f>SUM(E42:E44)</f>
        <v>0</v>
      </c>
    </row>
    <row r="46" spans="1:5" s="4" customFormat="1" ht="15.75" x14ac:dyDescent="0.25">
      <c r="A46" s="64" t="s">
        <v>74</v>
      </c>
      <c r="B46" s="67" t="s">
        <v>4</v>
      </c>
      <c r="C46" s="68" t="s">
        <v>12</v>
      </c>
      <c r="D46" s="69" t="s">
        <v>13</v>
      </c>
      <c r="E46" s="71" t="s">
        <v>5</v>
      </c>
    </row>
    <row r="47" spans="1:5" s="4" customFormat="1" ht="15.75" x14ac:dyDescent="0.25">
      <c r="A47" s="65" t="s">
        <v>28</v>
      </c>
      <c r="B47" s="6" t="s">
        <v>29</v>
      </c>
      <c r="C47" s="7"/>
      <c r="D47" s="8"/>
      <c r="E47" s="80">
        <f t="shared" ref="E47:E51" si="5">D47*C47</f>
        <v>0</v>
      </c>
    </row>
    <row r="48" spans="1:5" s="4" customFormat="1" ht="15.75" x14ac:dyDescent="0.25">
      <c r="A48" s="65"/>
      <c r="B48" s="6" t="s">
        <v>30</v>
      </c>
      <c r="C48" s="7"/>
      <c r="D48" s="8"/>
      <c r="E48" s="80">
        <f t="shared" si="5"/>
        <v>0</v>
      </c>
    </row>
    <row r="49" spans="1:5" s="4" customFormat="1" ht="15.75" x14ac:dyDescent="0.25">
      <c r="A49" s="65"/>
      <c r="B49" s="6" t="s">
        <v>78</v>
      </c>
      <c r="C49" s="7"/>
      <c r="D49" s="8"/>
      <c r="E49" s="80">
        <f t="shared" si="5"/>
        <v>0</v>
      </c>
    </row>
    <row r="50" spans="1:5" s="4" customFormat="1" ht="15.75" x14ac:dyDescent="0.25">
      <c r="A50" s="65"/>
      <c r="B50" s="6" t="s">
        <v>31</v>
      </c>
      <c r="C50" s="7"/>
      <c r="D50" s="8"/>
      <c r="E50" s="80">
        <f t="shared" si="5"/>
        <v>0</v>
      </c>
    </row>
    <row r="51" spans="1:5" s="4" customFormat="1" ht="15.75" x14ac:dyDescent="0.25">
      <c r="A51" s="66"/>
      <c r="B51" s="6" t="s">
        <v>32</v>
      </c>
      <c r="C51" s="7"/>
      <c r="D51" s="8"/>
      <c r="E51" s="80">
        <f t="shared" si="5"/>
        <v>0</v>
      </c>
    </row>
    <row r="52" spans="1:5" s="4" customFormat="1" ht="15.75" x14ac:dyDescent="0.25">
      <c r="A52" s="36"/>
      <c r="C52" s="26"/>
      <c r="D52" s="27" t="s">
        <v>38</v>
      </c>
      <c r="E52" s="80">
        <f>SUM(E47:E51)</f>
        <v>0</v>
      </c>
    </row>
    <row r="53" spans="1:5" s="4" customFormat="1" ht="15.75" x14ac:dyDescent="0.25">
      <c r="A53" s="17"/>
      <c r="B53" s="17"/>
      <c r="C53" s="18"/>
      <c r="D53" s="19"/>
      <c r="E53" s="20"/>
    </row>
    <row r="54" spans="1:5" s="4" customFormat="1" ht="15.75" x14ac:dyDescent="0.25">
      <c r="A54" s="5" t="s">
        <v>33</v>
      </c>
      <c r="B54" s="5"/>
      <c r="C54" s="23"/>
      <c r="D54" s="24"/>
      <c r="E54" s="5"/>
    </row>
    <row r="55" spans="1:5" s="4" customFormat="1" ht="15.75" x14ac:dyDescent="0.25">
      <c r="A55" s="64" t="s">
        <v>34</v>
      </c>
      <c r="B55" s="67" t="s">
        <v>35</v>
      </c>
      <c r="C55" s="68" t="s">
        <v>12</v>
      </c>
      <c r="D55" s="69" t="s">
        <v>13</v>
      </c>
      <c r="E55" s="70" t="s">
        <v>5</v>
      </c>
    </row>
    <row r="56" spans="1:5" s="4" customFormat="1" ht="15.75" x14ac:dyDescent="0.25">
      <c r="A56" s="72"/>
      <c r="B56" s="6" t="s">
        <v>81</v>
      </c>
      <c r="C56" s="7"/>
      <c r="D56" s="8"/>
      <c r="E56" s="80">
        <f t="shared" ref="E56" si="6">D56*C56</f>
        <v>0</v>
      </c>
    </row>
    <row r="57" spans="1:5" s="4" customFormat="1" ht="15.75" x14ac:dyDescent="0.25">
      <c r="A57" s="65"/>
      <c r="B57" s="6" t="s">
        <v>36</v>
      </c>
      <c r="C57" s="7"/>
      <c r="D57" s="8"/>
      <c r="E57" s="80">
        <f t="shared" ref="E57:E59" si="7">D57*C57</f>
        <v>0</v>
      </c>
    </row>
    <row r="58" spans="1:5" s="4" customFormat="1" ht="15.75" x14ac:dyDescent="0.25">
      <c r="A58" s="65"/>
      <c r="B58" s="6" t="s">
        <v>37</v>
      </c>
      <c r="C58" s="7"/>
      <c r="D58" s="8"/>
      <c r="E58" s="80">
        <f t="shared" si="7"/>
        <v>0</v>
      </c>
    </row>
    <row r="59" spans="1:5" s="4" customFormat="1" ht="15.75" x14ac:dyDescent="0.25">
      <c r="A59" s="66"/>
      <c r="B59" s="6" t="s">
        <v>57</v>
      </c>
      <c r="C59" s="7"/>
      <c r="D59" s="8"/>
      <c r="E59" s="80">
        <f t="shared" si="7"/>
        <v>0</v>
      </c>
    </row>
    <row r="60" spans="1:5" s="4" customFormat="1" ht="15.75" x14ac:dyDescent="0.25">
      <c r="A60" s="20"/>
      <c r="B60" s="20"/>
      <c r="C60" s="21"/>
      <c r="D60" s="9" t="s">
        <v>38</v>
      </c>
      <c r="E60" s="80">
        <f>SUM(E56:E59)</f>
        <v>0</v>
      </c>
    </row>
    <row r="61" spans="1:5" s="4" customFormat="1" ht="15.75" x14ac:dyDescent="0.25">
      <c r="A61" s="25"/>
      <c r="B61" s="25"/>
      <c r="C61" s="42"/>
      <c r="D61" s="45"/>
      <c r="E61" s="36"/>
    </row>
    <row r="62" spans="1:5" s="4" customFormat="1" ht="22.5" x14ac:dyDescent="0.3">
      <c r="A62" s="32" t="s">
        <v>53</v>
      </c>
      <c r="B62" s="46"/>
      <c r="C62" s="47"/>
      <c r="D62" s="48"/>
      <c r="E62" s="49"/>
    </row>
    <row r="63" spans="1:5" s="4" customFormat="1" ht="15.75" x14ac:dyDescent="0.25">
      <c r="A63" s="33"/>
      <c r="B63" s="38"/>
      <c r="C63" s="18"/>
      <c r="D63" s="30"/>
      <c r="E63" s="50"/>
    </row>
    <row r="64" spans="1:5" s="4" customFormat="1" ht="15.75" x14ac:dyDescent="0.25">
      <c r="A64" s="34" t="s">
        <v>55</v>
      </c>
      <c r="B64" s="39" t="s">
        <v>39</v>
      </c>
      <c r="C64" s="21"/>
      <c r="D64" s="30"/>
      <c r="E64" s="50"/>
    </row>
    <row r="65" spans="1:5" s="4" customFormat="1" ht="15.75" x14ac:dyDescent="0.25">
      <c r="A65" s="73" t="s">
        <v>41</v>
      </c>
      <c r="B65" s="74"/>
      <c r="C65" s="18"/>
      <c r="D65" s="30"/>
      <c r="E65" s="50"/>
    </row>
    <row r="66" spans="1:5" s="4" customFormat="1" ht="15.75" x14ac:dyDescent="0.25">
      <c r="A66" s="35">
        <f>E14</f>
        <v>0</v>
      </c>
      <c r="B66" s="41" t="s">
        <v>42</v>
      </c>
      <c r="C66" s="18"/>
      <c r="D66" s="30"/>
      <c r="E66" s="50"/>
    </row>
    <row r="67" spans="1:5" s="4" customFormat="1" ht="15.75" x14ac:dyDescent="0.25">
      <c r="A67" s="73" t="s">
        <v>43</v>
      </c>
      <c r="B67" s="74"/>
      <c r="C67" s="18"/>
      <c r="D67" s="30"/>
      <c r="E67" s="50"/>
    </row>
    <row r="68" spans="1:5" s="4" customFormat="1" ht="15.75" x14ac:dyDescent="0.25">
      <c r="A68" s="35">
        <f>E23</f>
        <v>0</v>
      </c>
      <c r="B68" s="40">
        <f>A68*$B$4</f>
        <v>0</v>
      </c>
      <c r="C68" s="18"/>
      <c r="D68" s="30"/>
      <c r="E68" s="50"/>
    </row>
    <row r="69" spans="1:5" s="4" customFormat="1" ht="15.75" x14ac:dyDescent="0.25">
      <c r="A69" s="73" t="s">
        <v>54</v>
      </c>
      <c r="B69" s="74"/>
      <c r="C69" s="18"/>
      <c r="D69" s="30"/>
      <c r="E69" s="50"/>
    </row>
    <row r="70" spans="1:5" s="4" customFormat="1" ht="15.75" x14ac:dyDescent="0.25">
      <c r="A70" s="35">
        <f>E35</f>
        <v>0</v>
      </c>
      <c r="B70" s="40">
        <f>A70*$B$4</f>
        <v>0</v>
      </c>
      <c r="C70" s="18"/>
      <c r="D70" s="30"/>
      <c r="E70" s="50"/>
    </row>
    <row r="71" spans="1:5" s="4" customFormat="1" ht="15.75" x14ac:dyDescent="0.25">
      <c r="A71" s="73" t="s">
        <v>76</v>
      </c>
      <c r="B71" s="74"/>
      <c r="C71" s="18"/>
      <c r="D71" s="30"/>
      <c r="E71" s="50"/>
    </row>
    <row r="72" spans="1:5" s="4" customFormat="1" ht="15.75" x14ac:dyDescent="0.25">
      <c r="A72" s="35">
        <f>E40</f>
        <v>0</v>
      </c>
      <c r="B72" s="40">
        <f>A72*$B$4</f>
        <v>0</v>
      </c>
      <c r="C72" s="18"/>
      <c r="D72" s="30"/>
      <c r="E72" s="50"/>
    </row>
    <row r="73" spans="1:5" s="4" customFormat="1" ht="15.75" x14ac:dyDescent="0.25">
      <c r="A73" s="73" t="s">
        <v>77</v>
      </c>
      <c r="B73" s="74"/>
      <c r="C73" s="18"/>
      <c r="D73" s="30"/>
      <c r="E73" s="50"/>
    </row>
    <row r="74" spans="1:5" s="4" customFormat="1" ht="15.75" x14ac:dyDescent="0.25">
      <c r="A74" s="35">
        <f>E45</f>
        <v>0</v>
      </c>
      <c r="B74" s="40">
        <f>A74*$B$4</f>
        <v>0</v>
      </c>
      <c r="C74" s="18"/>
      <c r="D74" s="30"/>
      <c r="E74" s="50"/>
    </row>
    <row r="75" spans="1:5" s="4" customFormat="1" ht="15.75" x14ac:dyDescent="0.25">
      <c r="A75" s="73" t="s">
        <v>75</v>
      </c>
      <c r="B75" s="74"/>
      <c r="C75" s="18"/>
      <c r="D75" s="30"/>
      <c r="E75" s="50"/>
    </row>
    <row r="76" spans="1:5" s="4" customFormat="1" ht="15.75" x14ac:dyDescent="0.25">
      <c r="A76" s="35">
        <f>E52</f>
        <v>0</v>
      </c>
      <c r="B76" s="41" t="s">
        <v>42</v>
      </c>
      <c r="C76" s="18"/>
      <c r="D76" s="30"/>
      <c r="E76" s="50"/>
    </row>
    <row r="77" spans="1:5" s="4" customFormat="1" ht="15.75" x14ac:dyDescent="0.25">
      <c r="A77" s="34" t="s">
        <v>56</v>
      </c>
      <c r="B77" s="39"/>
      <c r="C77" s="18"/>
      <c r="D77" s="30"/>
      <c r="E77" s="50"/>
    </row>
    <row r="78" spans="1:5" s="4" customFormat="1" ht="15.75" x14ac:dyDescent="0.25">
      <c r="A78" s="75" t="s">
        <v>79</v>
      </c>
      <c r="B78" s="76"/>
      <c r="C78" s="18"/>
      <c r="D78" s="30"/>
      <c r="E78" s="50"/>
    </row>
    <row r="79" spans="1:5" s="4" customFormat="1" ht="15.75" x14ac:dyDescent="0.25">
      <c r="A79" s="35">
        <f>E60</f>
        <v>0</v>
      </c>
      <c r="B79" s="41" t="s">
        <v>42</v>
      </c>
      <c r="C79" s="18"/>
      <c r="D79" s="30"/>
      <c r="E79" s="50"/>
    </row>
    <row r="80" spans="1:5" s="4" customFormat="1" ht="15.75" x14ac:dyDescent="0.25">
      <c r="A80" s="44"/>
      <c r="B80" s="31"/>
      <c r="C80" s="18"/>
      <c r="D80" s="30"/>
      <c r="E80" s="50"/>
    </row>
    <row r="81" spans="1:5" s="4" customFormat="1" ht="15.75" x14ac:dyDescent="0.25">
      <c r="A81" s="77" t="s">
        <v>44</v>
      </c>
      <c r="B81" s="72"/>
      <c r="C81" s="43" t="s">
        <v>40</v>
      </c>
      <c r="D81" s="30"/>
      <c r="E81" s="50"/>
    </row>
    <row r="82" spans="1:5" s="4" customFormat="1" ht="15.75" x14ac:dyDescent="0.25">
      <c r="A82" s="78" t="s">
        <v>45</v>
      </c>
      <c r="B82" s="7">
        <f>A66</f>
        <v>0</v>
      </c>
      <c r="C82" s="28" t="e">
        <f>B82/$B$85</f>
        <v>#DIV/0!</v>
      </c>
      <c r="D82" s="30"/>
      <c r="E82" s="50"/>
    </row>
    <row r="83" spans="1:5" s="4" customFormat="1" ht="15.75" x14ac:dyDescent="0.25">
      <c r="A83" s="78" t="s">
        <v>46</v>
      </c>
      <c r="B83" s="7">
        <f>B68+B70+A76+B72+B74</f>
        <v>0</v>
      </c>
      <c r="C83" s="28" t="e">
        <f t="shared" ref="C83:C84" si="8">B83/$B$85</f>
        <v>#DIV/0!</v>
      </c>
      <c r="D83" s="30"/>
      <c r="E83" s="50"/>
    </row>
    <row r="84" spans="1:5" s="4" customFormat="1" ht="15.75" x14ac:dyDescent="0.25">
      <c r="A84" s="78" t="s">
        <v>47</v>
      </c>
      <c r="B84" s="7">
        <f>A79</f>
        <v>0</v>
      </c>
      <c r="C84" s="28" t="e">
        <f t="shared" si="8"/>
        <v>#DIV/0!</v>
      </c>
      <c r="D84" s="30"/>
      <c r="E84" s="50"/>
    </row>
    <row r="85" spans="1:5" s="4" customFormat="1" ht="15.75" x14ac:dyDescent="0.25">
      <c r="A85" s="79" t="s">
        <v>48</v>
      </c>
      <c r="B85" s="29">
        <f>B82+B83-B84</f>
        <v>0</v>
      </c>
      <c r="C85" s="53"/>
      <c r="D85" s="51"/>
      <c r="E85" s="52"/>
    </row>
  </sheetData>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TCO Calculator</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Marascia</dc:creator>
  <cp:lastModifiedBy>Jennifer Ahlswede</cp:lastModifiedBy>
  <dcterms:created xsi:type="dcterms:W3CDTF">2008-05-15T18:34:16Z</dcterms:created>
  <dcterms:modified xsi:type="dcterms:W3CDTF">2018-10-30T17:13:00Z</dcterms:modified>
</cp:coreProperties>
</file>